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aker Pipeline" sheetId="1" state="visible" r:id="rId3"/>
    <sheet name="Dashboard" sheetId="2" state="visible" r:id="rId4"/>
    <sheet name="Dropdown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<sst xmlns="http://schemas.openxmlformats.org/spreadsheetml/2006/main" count="444" uniqueCount="377">
  <si>
    <t xml:space="preserve">Priorität</t>
  </si>
  <si>
    <t xml:space="preserve">Veranstaltung</t>
  </si>
  <si>
    <t xml:space="preserve">Kategorie</t>
  </si>
  <si>
    <t xml:space="preserve">Ort</t>
  </si>
  <si>
    <t xml:space="preserve">Datum / Zeitraum</t>
  </si>
  <si>
    <t xml:space="preserve">Zielgruppe</t>
  </si>
  <si>
    <t xml:space="preserve">Teilnehmerzahl</t>
  </si>
  <si>
    <t xml:space="preserve">Speaker-Verantwortlicher / Ansprechpartner</t>
  </si>
  <si>
    <t xml:space="preserve">Kontakt / E-Mail</t>
  </si>
  <si>
    <t xml:space="preserve">LinkedIn / Kontaktweg</t>
  </si>
  <si>
    <t xml:space="preserve">Bewerbungsschluss</t>
  </si>
  <si>
    <t xml:space="preserve">Call for Speaker</t>
  </si>
  <si>
    <t xml:space="preserve">Themen gesucht / Passung</t>
  </si>
  <si>
    <t xml:space="preserve">Passende Vortragstitel</t>
  </si>
  <si>
    <t xml:space="preserve">Status</t>
  </si>
  <si>
    <t xml:space="preserve">Erstkontakt</t>
  </si>
  <si>
    <t xml:space="preserve">Follow-up 1</t>
  </si>
  <si>
    <t xml:space="preserve">Follow-up 2</t>
  </si>
  <si>
    <t xml:space="preserve">Nächster Schritt</t>
  </si>
  <si>
    <t xml:space="preserve">Strategischer Grund</t>
  </si>
  <si>
    <t xml:space="preserve">Quelle / URL</t>
  </si>
  <si>
    <t xml:space="preserve">Notizen</t>
  </si>
  <si>
    <t xml:space="preserve">A</t>
  </si>
  <si>
    <t xml:space="preserve">Zukunft Personal Europe</t>
  </si>
  <si>
    <t xml:space="preserve">HR / People / Transformation</t>
  </si>
  <si>
    <t xml:space="preserve">Köln, Koelnmesse</t>
  </si>
  <si>
    <t xml:space="preserve">15.–17.09.2026</t>
  </si>
  <si>
    <t xml:space="preserve">CHROs, HR-Leitungen, People &amp; Culture, Organisationsentwicklung, Anbieter/Entscheider im HR-Ökosystem</t>
  </si>
  <si>
    <t xml:space="preserve">Europas führende HR-Plattform; große Messe</t>
  </si>
  <si>
    <t xml:space="preserve">Call-for-Speakers / ZP Programmteam</t>
  </si>
  <si>
    <t xml:space="preserve">Kontaktformular / Speaker-vorregistrierung</t>
  </si>
  <si>
    <t xml:space="preserve">https://www.zukunft-personal.com/de/zp-europe/partizipieren/speaker-werden/</t>
  </si>
  <si>
    <t xml:space="preserve">Call for Speakers 2026: Vorregistrierung möglich</t>
  </si>
  <si>
    <t xml:space="preserve">Ja</t>
  </si>
  <si>
    <t xml:space="preserve">People Transformation, Leadership, Kulturwandel, Organisation, Future of Work</t>
  </si>
  <si>
    <t xml:space="preserve">Wenn Führungsteams zum Engpass der Transformation werden | Psychologische Sicherheit im Führungskreis | Vertrauen als Wettbewerbsvorteil</t>
  </si>
  <si>
    <t xml:space="preserve">Neu</t>
  </si>
  <si>
    <t xml:space="preserve">Speaker-Unterlagen fertigstellen und Call-for-Speakers vormerken</t>
  </si>
  <si>
    <t xml:space="preserve">Sehr hohe HR-Sichtbarkeit; perfekt für Deniz als Thought Leaderin für Führungsteams/Transformation</t>
  </si>
  <si>
    <t xml:space="preserve">https://www.zukunft-personal.com/de/zp-europe/ | https://www.zukunft-personal.com/de/zp-europe/partizipieren/speaker-werden/</t>
  </si>
  <si>
    <t xml:space="preserve">Sehr groß; Pitch muss stark, prägnant und mit Case-/Praxisbezug sein.</t>
  </si>
  <si>
    <t xml:space="preserve">Personalmanagementkongress (PMK)</t>
  </si>
  <si>
    <t xml:space="preserve">HR-Kongress / People Strategy</t>
  </si>
  <si>
    <t xml:space="preserve">Berlin</t>
  </si>
  <si>
    <t xml:space="preserve">24.–25.06.2027; PMK 2026 war 25./26.06.2026</t>
  </si>
  <si>
    <t xml:space="preserve">HR-Leitung, Geschäftsführung, L&amp;D, People Strategy, Transformation</t>
  </si>
  <si>
    <t xml:space="preserve">ca. 1.500+ Teilnehmende; 150+ Speaker / 85+ Sessions laut Veranstalter</t>
  </si>
  <si>
    <t xml:space="preserve">Kongressleitung: Helena Meinersmann / Jonathan Frank; Quadriga/BPM</t>
  </si>
  <si>
    <t xml:space="preserve">Kontaktseite / E-Mail-Links auf Website</t>
  </si>
  <si>
    <t xml:space="preserve">https://www.personalmanagementkongress.de/kontakt/</t>
  </si>
  <si>
    <t xml:space="preserve">Für 2027 frühzeitig erfragen</t>
  </si>
  <si>
    <t xml:space="preserve">Kuratierter Programmprozess</t>
  </si>
  <si>
    <t xml:space="preserve">HR als strategischer Partner, Lernen, Transformation, Führung</t>
  </si>
  <si>
    <t xml:space="preserve">Warum Transformation im Führungskreis beginnt | Vom Scheinkonsens zur echten Entscheidung | Wie HR Führungsteams durch Druckphasen begleitet</t>
  </si>
  <si>
    <t xml:space="preserve">Programmteam mit 3 Themenvorschlägen kontaktieren</t>
  </si>
  <si>
    <t xml:space="preserve">Sehr hochwertige HR-Entscheider; PMK stärkt Autorität im HR-/Transformationskontext</t>
  </si>
  <si>
    <t xml:space="preserve">https://www.personalmanagementkongress.de/ | https://www.personalmanagementkongress.de/kontakt/</t>
  </si>
  <si>
    <t xml:space="preserve">Für 2027 sinnvoll; 2026 ist zum aktuellen Datum bereits vorbei.</t>
  </si>
  <si>
    <t xml:space="preserve">Handelsblatt Work in Progress</t>
  </si>
  <si>
    <t xml:space="preserve">Leadership / Arbeit / Management</t>
  </si>
  <si>
    <t xml:space="preserve">Düsseldorf, Handelsblatt Media Group</t>
  </si>
  <si>
    <t xml:space="preserve">09.07.2026</t>
  </si>
  <si>
    <t xml:space="preserve">CHROs, People Leader, Entscheider, Management &amp; Karriere, Zukunft der Arbeit</t>
  </si>
  <si>
    <t xml:space="preserve">ca. 40+ Speaker im Programm sichtbar</t>
  </si>
  <si>
    <t xml:space="preserve">Konzeption/Redaktion Handelsblatt Live; Kundenberatung Lydia Schubert</t>
  </si>
  <si>
    <t xml:space="preserve">anmeldung@euroforum.com; +49 211 8874 3596</t>
  </si>
  <si>
    <t xml:space="preserve">https://live.handelsblatt.com/event/work-in-progress/</t>
  </si>
  <si>
    <t xml:space="preserve">Kurzfristig 2026 nur schwer; 2027 frühzeitig anfragen</t>
  </si>
  <si>
    <t xml:space="preserve">Kuratierte Einladung / Event-Team</t>
  </si>
  <si>
    <t xml:space="preserve">Zukunft der Arbeit, Leadership, Mensch &amp; Organisation, Management</t>
  </si>
  <si>
    <t xml:space="preserve">Vertrauen ist kein Soft Skill | Führung unter Druck | Warum alte Führungslogiken neue Arbeit blockieren</t>
  </si>
  <si>
    <t xml:space="preserve">Kurzprofil + aktuelle These an Handelsblatt Live senden</t>
  </si>
  <si>
    <t xml:space="preserve">Starke Medienmarke; ideal, um Deniz in Management-/Karriere-Kontext zu positionieren</t>
  </si>
  <si>
    <t xml:space="preserve">https://live.handelsblatt.com/event/work-in-progress/ | https://live.handelsblatt.com/event/work-in-progress/referenten/</t>
  </si>
  <si>
    <t xml:space="preserve">Für 2026 sehr kurzfristig; vorrangig Relationship Building für 2027.</t>
  </si>
  <si>
    <t xml:space="preserve">Handelsblatt Change Congress</t>
  </si>
  <si>
    <t xml:space="preserve">Change / Transformation</t>
  </si>
  <si>
    <t xml:space="preserve">vorauss. Düsseldorf / Handelsblatt Live</t>
  </si>
  <si>
    <t xml:space="preserve">2026: Termin prüfen; jährliches Format</t>
  </si>
  <si>
    <t xml:space="preserve">Change Professionals, Transformationsleiter, HR/OE, Berater, Entscheider</t>
  </si>
  <si>
    <t xml:space="preserve">Mehr als 350 Change Professionals, 60+ Speaker, 15 Deep Dive Sessions laut Website</t>
  </si>
  <si>
    <t xml:space="preserve">Konzeption &amp; Inhalt: Claudia Boerl; Kundenberatung: Steve Meyer; Marketing/Presse: Katja Friese</t>
  </si>
  <si>
    <t xml:space="preserve">Kontakt über Eventseite / Euroforum; Anmeldung i.d.R. anmeldung@euroforum.com</t>
  </si>
  <si>
    <t xml:space="preserve">https://live.handelsblatt.com/event/change-congress/presse-organisation/</t>
  </si>
  <si>
    <t xml:space="preserve">Frühzeitig für 2027 anfragen</t>
  </si>
  <si>
    <t xml:space="preserve">Kuratierte Einladung / ggf. Partner-/Deep-Dive-Formate</t>
  </si>
  <si>
    <t xml:space="preserve">Change, Transformation, Deep Dives, Praxisfälle</t>
  </si>
  <si>
    <t xml:space="preserve">Warum Change-Projekte scheitern, obwohl alle zustimmen | Der stille Konflikt im Führungsteam | Führungskreise als Change-Hebel</t>
  </si>
  <si>
    <t xml:space="preserve">Individuellen Pitch an Konzeption/Inhalt senden</t>
  </si>
  <si>
    <t xml:space="preserve">Sehr passgenau: Transformation, Change, Leadership-Dynamiken</t>
  </si>
  <si>
    <t xml:space="preserve">https://live.handelsblatt.com/event/change-congress/ | https://live.handelsblatt.com/event/change-congress/presse-organisation/</t>
  </si>
  <si>
    <t xml:space="preserve">Sehr gute A-Bühne; Deniz braucht starken Case oder provokante These.</t>
  </si>
  <si>
    <t xml:space="preserve">TRANSFORM</t>
  </si>
  <si>
    <t xml:space="preserve">Digitale Transformation / C-Level</t>
  </si>
  <si>
    <t xml:space="preserve">Berlin, STATION Berlin</t>
  </si>
  <si>
    <t xml:space="preserve">17.–18.03.2027; 2026 war 18.–19.03.2026</t>
  </si>
  <si>
    <t xml:space="preserve">CEOs, Vorstände, CDOs, CIOs, CSOs, Digital-/Transformationsverantwortliche</t>
  </si>
  <si>
    <t xml:space="preserve">2026: ca. 6.000 Teilnehmende, 320 Speaker laut Branchenbericht</t>
  </si>
  <si>
    <t xml:space="preserve">Bitkom / TRANSFORM Programmteam</t>
  </si>
  <si>
    <t xml:space="preserve">Kontaktformular / Veranstalterkontakt über Website</t>
  </si>
  <si>
    <t xml:space="preserve">https://transform.show/</t>
  </si>
  <si>
    <t xml:space="preserve">Für 2027 frühzeitig beobachten</t>
  </si>
  <si>
    <t xml:space="preserve">Kuratierte Speaker / Partner / Programmteam</t>
  </si>
  <si>
    <t xml:space="preserve">Digitale Transformation, Führung, Organisation, Strategie</t>
  </si>
  <si>
    <t xml:space="preserve">Digitale Transformation ist ein Leadership-Test | Warum Tech-Transformation am Führungsteam hängt | Alignment vor Strategie</t>
  </si>
  <si>
    <t xml:space="preserve">Speaker-/Partnerkontakt für 2027 aufbauen</t>
  </si>
  <si>
    <t xml:space="preserve">C-Level, Transformation, hohe Sichtbarkeit; Deniz kann menschliche Seite der Transformation besetzen</t>
  </si>
  <si>
    <t xml:space="preserve">https://transform.show/ | https://transform.app.swapcard.com/event/transform-2026</t>
  </si>
  <si>
    <t xml:space="preserve">Sehr große Bühne; eher 2027/2028 Ziel.</t>
  </si>
  <si>
    <t xml:space="preserve">B</t>
  </si>
  <si>
    <t xml:space="preserve">DGFP Leadership Summit</t>
  </si>
  <si>
    <t xml:space="preserve">Leadership / HR / Führungskultur</t>
  </si>
  <si>
    <t xml:space="preserve">Frankfurt am Main / DGFP-Format; 2026 Präsenz</t>
  </si>
  <si>
    <t xml:space="preserve">2027 tba; 2026 war 17.02.2026</t>
  </si>
  <si>
    <t xml:space="preserve">Führungskräfte, HR, KMU und Konzerne, Personalentwicklung</t>
  </si>
  <si>
    <t xml:space="preserve">Konferenz für nachhaltige Führungskultur in KMU und Konzernen</t>
  </si>
  <si>
    <t xml:space="preserve">Jessica Eule / DGFP Veranstaltungen</t>
  </si>
  <si>
    <t xml:space="preserve">veranstaltungen@dgfp.de; +49 30 8145543-721</t>
  </si>
  <si>
    <t xml:space="preserve">https://www.dgfp.de/veranstaltungen/dgfp-leadership-summit-2026</t>
  </si>
  <si>
    <t xml:space="preserve">2027 erfragen</t>
  </si>
  <si>
    <t xml:space="preserve">Führungskultur, Leadership, HR, nachhaltige Organisationsentwicklung</t>
  </si>
  <si>
    <t xml:space="preserve">Führungsteams unter Druck | Psychologische Sicherheit ganz oben | Vom Einzel-Leader zum wirksamen Führungsteam</t>
  </si>
  <si>
    <t xml:space="preserve">DGFP kontaktieren und ERFA-/PLUS-Formate mitdenken</t>
  </si>
  <si>
    <t xml:space="preserve">DGFP ist ideal für HR-Entscheider und Leadership-Netzwerk</t>
  </si>
  <si>
    <t xml:space="preserve">https://www.dgfp.de/veranstaltungen/dgfp-leadership-summit-2026 | https://www.dgfp.de/uploads/documents/Onepager-DGFP-Leadership-Summit-2026.pdf</t>
  </si>
  <si>
    <t xml:space="preserve">Auch DGFP ERFA-Gruppen als Hidden Champion nutzen.</t>
  </si>
  <si>
    <t xml:space="preserve">HR of Tomorrow Conference Berlin</t>
  </si>
  <si>
    <t xml:space="preserve">HR Leadership / Executive HR</t>
  </si>
  <si>
    <t xml:space="preserve">16.04.2026; zusätzlich DACH München 08.10.2026</t>
  </si>
  <si>
    <t xml:space="preserve">100+ bis 500+ HR Professionals/Decision Makers; CHROs, HR Directors, People &amp; Culture</t>
  </si>
  <si>
    <t xml:space="preserve">Berlin-Seite: 100+ High-profile HR Professionals; externe Quellen schätzen 500–1000 Besucher</t>
  </si>
  <si>
    <t xml:space="preserve">Impactic Global GmbH / Become a Speaker</t>
  </si>
  <si>
    <t xml:space="preserve">Kontaktformular über Speaker-Seite; Organizer: Impactic Global GmbH</t>
  </si>
  <si>
    <t xml:space="preserve">https://impactic.de/hroftomorrowconference-berlin2026/become-a-speaker/</t>
  </si>
  <si>
    <t xml:space="preserve">Für München 08.10.2026 prüfen; Berlin 2026 vorbei</t>
  </si>
  <si>
    <t xml:space="preserve">Ja, Formular</t>
  </si>
  <si>
    <t xml:space="preserve">HR Leadership, People Strategy, Transformation, Zukunft HR</t>
  </si>
  <si>
    <t xml:space="preserve">Warum HR Führungskreise stärker moderieren muss | Transformation unter Druck | Vertrauen als Führungsinfrastruktur</t>
  </si>
  <si>
    <t xml:space="preserve">Für DACH/München 2026 oder 2027 bewerben</t>
  </si>
  <si>
    <t xml:space="preserve">Realistischere B-Bühne mit guter HR-Entscheiderdichte</t>
  </si>
  <si>
    <t xml:space="preserve">https://impactic.de/hroftomorrowconference-berlin2026/ | https://smallprint.tito.io/impactic-gmbh/hrotconferencemun8oct2026</t>
  </si>
  <si>
    <t xml:space="preserve">DACH/München ist nach aktuellem Datum noch relevant.</t>
  </si>
  <si>
    <t xml:space="preserve">TALENTpro Expofestival</t>
  </si>
  <si>
    <t xml:space="preserve">Recruiting / Employer Branding / Talent</t>
  </si>
  <si>
    <t xml:space="preserve">München, Zenith</t>
  </si>
  <si>
    <t xml:space="preserve">17.–18.06.2026; 2027 tba</t>
  </si>
  <si>
    <t xml:space="preserve">Recruiting, Employer Branding, Talentmanagement, HR Business Partner</t>
  </si>
  <si>
    <t xml:space="preserve">90+ Aussteller; 150+ Speaker laut Website</t>
  </si>
  <si>
    <t xml:space="preserve">Christoph Metz, Projektleiter; Thomas Hecht, Senior Key Account Manager</t>
  </si>
  <si>
    <t xml:space="preserve">c.metz@hrm.de; t.hecht@talentpro.de</t>
  </si>
  <si>
    <t xml:space="preserve">https://talentpro.de/kontakt/</t>
  </si>
  <si>
    <t xml:space="preserve">2027 frühzeitig; 2026 vorbei</t>
  </si>
  <si>
    <t xml:space="preserve">Kuratierter Speaker-Prozess / Event-Team</t>
  </si>
  <si>
    <t xml:space="preserve">Recruiting, Employer Branding, Talent, HR Business Partner, People Data</t>
  </si>
  <si>
    <t xml:space="preserve">Warum Talente Führung verlassen, nicht Unternehmen | Führungskultur als Employer-Branding-Faktor | Vertrauen als Retention-Hebel</t>
  </si>
  <si>
    <t xml:space="preserve">Für 2027 Kontakt aufnehmen; eventuell HRM-Netzwerk nutzen</t>
  </si>
  <si>
    <t xml:space="preserve">Nicht Kern-Leadership, aber starker HR-Zugang; guter Winkel über Retention/Führungskultur</t>
  </si>
  <si>
    <t xml:space="preserve">https://talentpro.de/ | https://talentpro.de/kontakt/</t>
  </si>
  <si>
    <t xml:space="preserve">Nur sinnvoll mit HR-/Talentwinkel, nicht rein C-Level.</t>
  </si>
  <si>
    <t xml:space="preserve">People &amp; Culture Festival</t>
  </si>
  <si>
    <t xml:space="preserve">People &amp; Culture / Kultur / New Work</t>
  </si>
  <si>
    <t xml:space="preserve">2026 tba / vergangene Editionen; Termin prüfen</t>
  </si>
  <si>
    <t xml:space="preserve">People &amp; Culture, HR, Kultur, Resilienz, kreative Wirtschaft, Organisation</t>
  </si>
  <si>
    <t xml:space="preserve">Festival-/Community-Format</t>
  </si>
  <si>
    <t xml:space="preserve">Sebastian Voigt, Head of Operations &amp; Events, medianet berlinbrandenburg</t>
  </si>
  <si>
    <t xml:space="preserve">voigt@medianet-bb.de; +49 30 2462 857-14</t>
  </si>
  <si>
    <t xml:space="preserve">https://medianet-bb.de/en/projekte/people-culture-festival/</t>
  </si>
  <si>
    <t xml:space="preserve">Termin/Call erfragen</t>
  </si>
  <si>
    <t xml:space="preserve">Kultur, Resilienz, New Work, People &amp; Culture</t>
  </si>
  <si>
    <t xml:space="preserve">Kulturwandel beginnt im Führungsteam | Resilienz im Führungskreis | Konfliktfähigkeit als Zukunftskompetenz</t>
  </si>
  <si>
    <t xml:space="preserve">Sebastian Voigt mit kurzem Themenvorschlag anschreiben</t>
  </si>
  <si>
    <t xml:space="preserve">Gute Bühne für Kultur/People-Kontext; realistisch und netzwerkstark</t>
  </si>
  <si>
    <t xml:space="preserve">Termin und 2026/2027 Status aktiv prüfen.</t>
  </si>
  <si>
    <t xml:space="preserve">Future Workforce Summit</t>
  </si>
  <si>
    <t xml:space="preserve">Future of Work / HR / Coaching / Transformation</t>
  </si>
  <si>
    <t xml:space="preserve">Berlin, SAP Dataspace</t>
  </si>
  <si>
    <t xml:space="preserve">23.–24.06.2026; 2027 tba</t>
  </si>
  <si>
    <t xml:space="preserve">Business &amp; Transformation Leaders, HR, People &amp; Culture, L&amp;D, Executives, Coaches</t>
  </si>
  <si>
    <t xml:space="preserve">wachsendes Summit-Format; 85%+ Zufriedenheit laut Veranstalter</t>
  </si>
  <si>
    <t xml:space="preserve">ICF Germany Charter Chapter e.V.; Projektteam Future Workforce Summit</t>
  </si>
  <si>
    <t xml:space="preserve">Kontakt über ICF Germany / Eventbrite; Team erfragen</t>
  </si>
  <si>
    <t xml:space="preserve">https://coachingfederation.de/eventbrite-event/future-workforce-summit-2026-beyond-the-playbook/</t>
  </si>
  <si>
    <t xml:space="preserve">KI-Adoption, Workforce Transformation, Leadership, Organisationsdesign, Transformationsmüdigkeit</t>
  </si>
  <si>
    <t xml:space="preserve">Beyond the Playbook: Führungsteams in Transformationsmüdigkeit | Entscheidungsfähigkeit in komplexen Zeiten | Menschliche Dynamik in Workforce Transformation</t>
  </si>
  <si>
    <t xml:space="preserve">ICF/FWS-Team für 2027 ansprechen</t>
  </si>
  <si>
    <t xml:space="preserve">Sehr passend, weil Leadership, Coaching, Transformation und HR zusammenkommen</t>
  </si>
  <si>
    <t xml:space="preserve">https://coachingfederation.de/event/future-workforce-summit-2026/ | https://coachingfederation.de/eventbrite-event/future-workforce-summit-2026-beyond-the-playbook/</t>
  </si>
  <si>
    <t xml:space="preserve">Für 2027 vormerken; 2026 nach aktuellem Datum vorbei.</t>
  </si>
  <si>
    <t xml:space="preserve">HR Leaders Summit / WeAreDevelopers World Congress</t>
  </si>
  <si>
    <t xml:space="preserve">HR Leadership / Tech / Future of Work</t>
  </si>
  <si>
    <t xml:space="preserve">08.–10.07.2026</t>
  </si>
  <si>
    <t xml:space="preserve">HR Leaders, People, Talent, Recruiting; Schnittstelle zu Tech-/Developer-Community</t>
  </si>
  <si>
    <t xml:space="preserve">1.000+ HR Pros, 100+ Speaker, 60+ Sessions; Gesamt-WAD sehr groß</t>
  </si>
  <si>
    <t xml:space="preserve">WeAreDevelopers Speaker-Team</t>
  </si>
  <si>
    <t xml:space="preserve">Call-for-Speakers Formular / Website</t>
  </si>
  <si>
    <t xml:space="preserve">https://www.wearedevelopers.com/world-congress/call-for-speakers</t>
  </si>
  <si>
    <t xml:space="preserve">Regulärer Call geschlossen, Late Submissions rolling bis Slots gefüllt</t>
  </si>
  <si>
    <t xml:space="preserve">Ja, Late Submissions</t>
  </si>
  <si>
    <t xml:space="preserve">AI, People Strategy, Teams, Leadership im Tech-Kontext</t>
  </si>
  <si>
    <t xml:space="preserve">AI verändert Teams – Führung muss nachziehen | Psychologische Sicherheit in Tech-Teams beginnt oben | Wenn Wachstum Führungsteams überfordert</t>
  </si>
  <si>
    <t xml:space="preserve">Sofort Late Submission oder 2027 vormerken</t>
  </si>
  <si>
    <t xml:space="preserve">Guter Tech-/HR-Zugang; schnelles Zeitfenster 2026</t>
  </si>
  <si>
    <t xml:space="preserve">https://www.wearedevelopers.com/world-congress/hr-leaders-summit | https://www.wearedevelopers.com/world-congress/call-for-speakers</t>
  </si>
  <si>
    <t xml:space="preserve">Sehr kurzfristig; Thema muss zeitlich aktuell sein.</t>
  </si>
  <si>
    <t xml:space="preserve">HR Tech Europe</t>
  </si>
  <si>
    <t xml:space="preserve">HR Tech / Future of Work / Enterprise HR</t>
  </si>
  <si>
    <t xml:space="preserve">Amsterdam, RAI</t>
  </si>
  <si>
    <t xml:space="preserve">22.–23.04.2026; 21.–22.04.2027 laut Website-Navigation</t>
  </si>
  <si>
    <t xml:space="preserve">Senior HR Professionals, Enterprise HR, HR Tech Strategy, Future of Work</t>
  </si>
  <si>
    <t xml:space="preserve">2.340+ HR Professionals, 86 Länder, 180+ Experts laut Website</t>
  </si>
  <si>
    <t xml:space="preserve">HR Tech Europe Programme / Speaker Committee</t>
  </si>
  <si>
    <t xml:space="preserve">Kontaktformular über Website; RAI nur Venue-Kontakt</t>
  </si>
  <si>
    <t xml:space="preserve">https://www.hrtechnologyeurope.com/</t>
  </si>
  <si>
    <t xml:space="preserve">Call 2026 war offen; 2027 beobachten</t>
  </si>
  <si>
    <t xml:space="preserve">Ja/Call je nach Zyklus</t>
  </si>
  <si>
    <t xml:space="preserve">HR Tech, Future of Work, Distributed Teams, Transformation</t>
  </si>
  <si>
    <t xml:space="preserve">Technologie löst keine Führungsdynamiken | HR Tech braucht Führungsteam-Alignment | Menschliche Entscheidungsfähigkeit in digitaler Transformation</t>
  </si>
  <si>
    <t xml:space="preserve">Für 2027 Speaker-Call beobachten</t>
  </si>
  <si>
    <t xml:space="preserve">DACH erweitert auf Europa; passt, wenn Deniz HR-Tech/Transformation verbindet</t>
  </si>
  <si>
    <t xml:space="preserve">https://www.hrtechnologyeurope.com/ | https://remoteworkeurope.eu/news/2026/hr-tech-europe-2026-amsterdam-call-for-speakers/</t>
  </si>
  <si>
    <t xml:space="preserve">Internationaler; nur mit englischem Profil/Abstract sinnvoll.</t>
  </si>
  <si>
    <t xml:space="preserve">C</t>
  </si>
  <si>
    <t xml:space="preserve">IHK Leadership-/Unternehmer-Veranstaltungen</t>
  </si>
  <si>
    <t xml:space="preserve">Mittelstand / regionale Wirtschaft</t>
  </si>
  <si>
    <t xml:space="preserve">regional in Deutschland</t>
  </si>
  <si>
    <t xml:space="preserve">ganzjährig 2026/2027</t>
  </si>
  <si>
    <t xml:space="preserve">Geschäftsführungen, Mittelstand, HR, Unternehmer, regionale Entscheider</t>
  </si>
  <si>
    <t xml:space="preserve">variiert: 30–500 je Format</t>
  </si>
  <si>
    <t xml:space="preserve">jeweilige IHK: Geschäftsbereich Weiterbildung/Veranstaltungen</t>
  </si>
  <si>
    <t xml:space="preserve">Kontaktformular / veranstaltungen@ jeweilige IHK</t>
  </si>
  <si>
    <t xml:space="preserve">https://www.ihk.de/</t>
  </si>
  <si>
    <t xml:space="preserve">laufend</t>
  </si>
  <si>
    <t xml:space="preserve">oft über Programmverantwortliche / Netzwerk</t>
  </si>
  <si>
    <t xml:space="preserve">Führung, Nachfolge, Transformation, Fachkräfte, KI, Kultur</t>
  </si>
  <si>
    <t xml:space="preserve">Führung unter Druck im Mittelstand | Konfliktfähigkeit im Führungsteam | Warum Transformation im Mittelstand anders scheitert</t>
  </si>
  <si>
    <t xml:space="preserve">10 regionale IHKs definieren und persönlich ansprechen</t>
  </si>
  <si>
    <t xml:space="preserve">Beste Quick-Win-Bühne für erste Referenzen und Entscheidergespräche</t>
  </si>
  <si>
    <t xml:space="preserve">Hier müssen konkrete Regionen nach Deniz’ Standort/Netzwerk ausgewählt werden.</t>
  </si>
  <si>
    <t xml:space="preserve">Wirtschaftsjunioren Deutschland / regionale WJ-Events</t>
  </si>
  <si>
    <t xml:space="preserve">Unternehmer / junge Führungskräfte</t>
  </si>
  <si>
    <t xml:space="preserve">bundesweit / regional</t>
  </si>
  <si>
    <t xml:space="preserve">Junge Unternehmer, Führungskräfte, Gründer, Nachfolgegeneration</t>
  </si>
  <si>
    <t xml:space="preserve">variiert; lokale Events bis Bundeskonferenzen</t>
  </si>
  <si>
    <t xml:space="preserve">Bundesgeschäftsstelle / regionale Kreise</t>
  </si>
  <si>
    <t xml:space="preserve">Kontaktformular / regionale Ansprechpartner</t>
  </si>
  <si>
    <t xml:space="preserve">https://wjd.de/</t>
  </si>
  <si>
    <t xml:space="preserve">oft kuratiert regional</t>
  </si>
  <si>
    <t xml:space="preserve">Leadership, Unternehmertum, Generationenwechsel, Zukunftsfähigkeit</t>
  </si>
  <si>
    <t xml:space="preserve">Wie junge Führungsteams Druck in Klarheit verwandeln | Nachfolge braucht ehrliche Führungskreise | Vertrauen vor Wachstum</t>
  </si>
  <si>
    <t xml:space="preserve">Regionale Kreise mit Workshopformat ansprechen</t>
  </si>
  <si>
    <t xml:space="preserve">Guter Einstieg mit Multiplikatorwirkung; stark für Nachfolge/Familienunternehmen</t>
  </si>
  <si>
    <t xml:space="preserve">Besonders geeignet für Workshops und Netzwerkabende.</t>
  </si>
  <si>
    <t xml:space="preserve">Zukunftstag Mittelstand / BVMW</t>
  </si>
  <si>
    <t xml:space="preserve">Mittelstand / Wirtschaft / Politik</t>
  </si>
  <si>
    <t xml:space="preserve">Berlin, STATION-Berlin</t>
  </si>
  <si>
    <t xml:space="preserve">15.04.2026; 2027 tba</t>
  </si>
  <si>
    <t xml:space="preserve">Mittelständische Unternehmer, Politik, Verbände, Entscheider</t>
  </si>
  <si>
    <t xml:space="preserve">6.000+ Teilnehmende, 150+ Partner, 100+ Speaker laut Quellen</t>
  </si>
  <si>
    <t xml:space="preserve">BVMW Veranstaltungsteam</t>
  </si>
  <si>
    <t xml:space="preserve">event@zukunftstag-mittelstand.de; +49 30 533206-120</t>
  </si>
  <si>
    <t xml:space="preserve">https://zukunftstag-mittelstand.de/</t>
  </si>
  <si>
    <t xml:space="preserve">Kuratierte Speaker/Partnerpakete</t>
  </si>
  <si>
    <t xml:space="preserve">Mittelstand, Politik, Transformation, Unternehmertum, Innovation</t>
  </si>
  <si>
    <t xml:space="preserve">Führungsteams als Wettbewerbsvorteil im Mittelstand | Haltung unter Druck | Transformation braucht Entscheiderklarheit</t>
  </si>
  <si>
    <t xml:space="preserve">BVMW-Team für 2027 und regionale BVMW-Formate kontaktieren</t>
  </si>
  <si>
    <t xml:space="preserve">Großer Mittelstandsraum; ideal für Deniz’ Zielgruppe Geschäftsführung</t>
  </si>
  <si>
    <t xml:space="preserve">https://zukunftstag-mittelstand.de/ | https://www.bvmw.de/de/unternehmertum/veranstaltungen/zukunftstag-mittelstand</t>
  </si>
  <si>
    <t xml:space="preserve">Für 2026 vorbei; BVMW regional sofort nutzen.</t>
  </si>
  <si>
    <t xml:space="preserve">Nürnberger Unternehmer-Kongress</t>
  </si>
  <si>
    <t xml:space="preserve">Mittelstand / Unternehmerkongress</t>
  </si>
  <si>
    <t xml:space="preserve">Nürnberg</t>
  </si>
  <si>
    <t xml:space="preserve">19.01.2026; 2027 tba</t>
  </si>
  <si>
    <t xml:space="preserve">Unternehmer, Mittelstand, Wissenschaft, regionale Entscheider</t>
  </si>
  <si>
    <t xml:space="preserve">regionaler Unternehmerkongress mit Neujahrsempfang</t>
  </si>
  <si>
    <t xml:space="preserve">Sabine Michel, smic! Events &amp; Marketing GmbH</t>
  </si>
  <si>
    <t xml:space="preserve">Kontaktformular über Website / Veranstalterin erfragen</t>
  </si>
  <si>
    <t xml:space="preserve">https://unternehmer-kongress.de/</t>
  </si>
  <si>
    <t xml:space="preserve">2027 frühzeitig</t>
  </si>
  <si>
    <t xml:space="preserve">Kuratierte Keynotes und Gesprächskreise</t>
  </si>
  <si>
    <t xml:space="preserve">Innovation, Zukunft, Mittelstand, KI, Unternehmertum</t>
  </si>
  <si>
    <t xml:space="preserve">Führungsteams unter Druck im Mittelstand | Zukunft ist Teamleistung | Vom Scheinkonsens zur Entscheidung</t>
  </si>
  <si>
    <t xml:space="preserve">Für 2027 jetzt Beziehung aufbauen</t>
  </si>
  <si>
    <t xml:space="preserve">Guter regionaler Hidden/Quick Win mit Mittelstandsentscheidern</t>
  </si>
  <si>
    <t xml:space="preserve">https://unternehmer-kongress.de/events/nuernberger-unternehmer-kongress-2026/</t>
  </si>
  <si>
    <t xml:space="preserve">2026 vorbei; 2027 Potenzial.</t>
  </si>
  <si>
    <t xml:space="preserve">D</t>
  </si>
  <si>
    <t xml:space="preserve">Familienunternehmer-Forum / Die Familienunternehmer</t>
  </si>
  <si>
    <t xml:space="preserve">Familienunternehmen / Unternehmerverband</t>
  </si>
  <si>
    <t xml:space="preserve">regional / bundesweit</t>
  </si>
  <si>
    <t xml:space="preserve">ganzjährig 2026/2027; z.B. Forum 2026, Gipfel 05.11.2026 Berlin</t>
  </si>
  <si>
    <t xml:space="preserve">Familienunternehmer, Nachfolger, Geschäftsführungen, Unternehmerfamilien</t>
  </si>
  <si>
    <t xml:space="preserve">exklusive Mitglieder-/Gästeformate; teils nur auf Einladung</t>
  </si>
  <si>
    <t xml:space="preserve">Bundesgeschäftsstelle / Regionalkreise Die Familienunternehmer</t>
  </si>
  <si>
    <t xml:space="preserve">Kontakt über familienunternehmer.eu; regionale Ansprechpartner</t>
  </si>
  <si>
    <t xml:space="preserve">https://www.familienunternehmer.eu/veranstaltungen.html</t>
  </si>
  <si>
    <t xml:space="preserve">laufend; oft Einladung/Netzwerk</t>
  </si>
  <si>
    <t xml:space="preserve">meist kuratiert / über Beziehung</t>
  </si>
  <si>
    <t xml:space="preserve">Nachfolge, Verantwortung, Transformation, Familienunternehmen, politischer Dialog</t>
  </si>
  <si>
    <t xml:space="preserve">Wenn Familie und Führungsteam unter Druck geraten | Konfliktfähigkeit in Unternehmerfamilien | Wachstum braucht ehrliche Entscheidergespräche</t>
  </si>
  <si>
    <t xml:space="preserve">Regionalkreise identifizieren; Einstieg über Netzwerk/Empfehlung</t>
  </si>
  <si>
    <t xml:space="preserve">Extrem hochwertige Entscheiderdichte, auch ohne große Bühne</t>
  </si>
  <si>
    <t xml:space="preserve">https://www.familienunternehmer.eu/veranstaltungen/veranstaltung/familienunternehmer-forum-2026.html | https://www.junge-unternehmer.eu/fileadmin/familienunternehmer/veranstaltungen/Veranstaltungs%C3%BCbersicht/2026/260128_KBWF_ONLINE.pdf</t>
  </si>
  <si>
    <t xml:space="preserve">Hier ist Beziehung wichtiger als Bewerbung.</t>
  </si>
  <si>
    <t xml:space="preserve">Executive Round Tables / Kienbaum &amp; ähnliche Beratungen</t>
  </si>
  <si>
    <t xml:space="preserve">Executive Circle / Leadership Advisory</t>
  </si>
  <si>
    <t xml:space="preserve">Deutschland / DACH</t>
  </si>
  <si>
    <t xml:space="preserve">laufend 2026/2027</t>
  </si>
  <si>
    <t xml:space="preserve">C-Level, Vorstände, HR Executives, Transformation, Aufsichtsräte</t>
  </si>
  <si>
    <t xml:space="preserve">kleine kuratierte Räume; 15–80 Entscheider</t>
  </si>
  <si>
    <t xml:space="preserve">Kienbaum / Leadership Advisory / lokale Partner</t>
  </si>
  <si>
    <t xml:space="preserve">Kontakt über Kienbaum Standort; z.B. info@kienbaum.com / Kontaktformular</t>
  </si>
  <si>
    <t xml:space="preserve">https://www.kienbaum.com/</t>
  </si>
  <si>
    <t xml:space="preserve">kuratierte Einladung / Co-Host-Angebot</t>
  </si>
  <si>
    <t xml:space="preserve">Leadership, Transformation, Executive Search, Board, Governance</t>
  </si>
  <si>
    <t xml:space="preserve">Was Führungsteams heute wirklich resilient macht | C-Level Alignment vor Transformation | Vertrauen im Vorstandsteam</t>
  </si>
  <si>
    <t xml:space="preserve">Nicht als Speaker pitchen, sondern Round Table als Co-Host anbieten</t>
  </si>
  <si>
    <t xml:space="preserve">Kleine Räume mit hoher Entscheiderqualität; bestes Business-Potenzial</t>
  </si>
  <si>
    <t xml:space="preserve">https://www.kienbaum.com/ | https://www.kienbaum.com/kienbaum-standort/amsterdam/</t>
  </si>
  <si>
    <t xml:space="preserve">Auch Egon Zehnder, Spencer Stuart, Russell Reynolds, Heidrick &amp; Struggles analog prüfen.</t>
  </si>
  <si>
    <t xml:space="preserve">Rotary / Lions Wirtschaftsvorträge</t>
  </si>
  <si>
    <t xml:space="preserve">lokale Entscheidernetzwerke</t>
  </si>
  <si>
    <t xml:space="preserve">Unternehmer, Führungskräfte, lokale Entscheider, Ärzt:innen, Anwälte, Geschäftsführer</t>
  </si>
  <si>
    <t xml:space="preserve">Clubabende meist 20–100 Personen</t>
  </si>
  <si>
    <t xml:space="preserve">Präsident:in / Programmbeauftragte:r des lokalen Clubs</t>
  </si>
  <si>
    <t xml:space="preserve">Kontaktformular / lokale Club-Website</t>
  </si>
  <si>
    <t xml:space="preserve">https://www.rotary.de/ | https://www.lions.de/</t>
  </si>
  <si>
    <t xml:space="preserve">über Empfehlung / Programmteam</t>
  </si>
  <si>
    <t xml:space="preserve">Wirtschaft, Gesellschaft, Führung, Verantwortung, Transformation</t>
  </si>
  <si>
    <t xml:space="preserve">Führung in Zeiten des Vertrauensverlusts | Warum Top-Teams klare Gespräche brauchen | Transformation beginnt am Tisch der Entscheider</t>
  </si>
  <si>
    <t xml:space="preserve">10 passende Clubs identifizieren; persönliche Empfehlung nutzen</t>
  </si>
  <si>
    <t xml:space="preserve">Sehr gute Warm-up-Bühnen mit Entscheiderdichte und Vertrauensumfeld</t>
  </si>
  <si>
    <t xml:space="preserve">Nicht unterschätzen; eher Netzwerk-/Beziehungshebel als PR-Bühne.</t>
  </si>
  <si>
    <t xml:space="preserve">Wirtschaftsclubs &amp; CEO-Dinner</t>
  </si>
  <si>
    <t xml:space="preserve">Executive Networking / Unternehmerclub</t>
  </si>
  <si>
    <t xml:space="preserve">Berlin, München, Hamburg, Frankfurt, Düsseldorf u.a.</t>
  </si>
  <si>
    <t xml:space="preserve">CEOs, Geschäftsführer, Unternehmer, Investoren, Beiräte</t>
  </si>
  <si>
    <t xml:space="preserve">kleine kuratierte Formate; 20–150 Personen</t>
  </si>
  <si>
    <t xml:space="preserve">Clubmanagement / Programmleitung</t>
  </si>
  <si>
    <t xml:space="preserve">Kontaktformular je Club; persönliche Einführung empfohlen</t>
  </si>
  <si>
    <t xml:space="preserve">diverse: Wirtschaftsclub Düsseldorf, International Club Berlin, Business Club Hamburg usw.</t>
  </si>
  <si>
    <t xml:space="preserve">kuratierte Einladung / Co-Host / Impulsvortrag</t>
  </si>
  <si>
    <t xml:space="preserve">Leadership, Transformation, Strategie, Unternehmertum</t>
  </si>
  <si>
    <t xml:space="preserve">Der stille Engpass im Wachstum: das Führungsteam | Vertrauen als strategisches Kapital | Entscheiden unter Unsicherheit</t>
  </si>
  <si>
    <t xml:space="preserve">Zielclubs nach Stadt auswählen und Warm Introductions suchen</t>
  </si>
  <si>
    <t xml:space="preserve">Sehr gute Entscheiderdichte, hohe Conversion-Wahrscheinlichkeit</t>
  </si>
  <si>
    <t xml:space="preserve">Recherche je Zielstadt erforderlich</t>
  </si>
  <si>
    <t xml:space="preserve">Als Hidden Champion führen; Kontakte über Mitglieder öffnen.</t>
  </si>
  <si>
    <t xml:space="preserve">Speaker-Pipeline Deniz Seebacher – Top 20 Events/Räume</t>
  </si>
  <si>
    <t xml:space="preserve">Kennzahl</t>
  </si>
  <si>
    <t xml:space="preserve">Wert</t>
  </si>
  <si>
    <t xml:space="preserve">Einträge gesamt</t>
  </si>
  <si>
    <t xml:space="preserve">A-Priorität</t>
  </si>
  <si>
    <t xml:space="preserve">B-Priorität</t>
  </si>
  <si>
    <t xml:space="preserve">C-Priorität</t>
  </si>
  <si>
    <t xml:space="preserve">D-Priorität</t>
  </si>
  <si>
    <t xml:space="preserve">Bedeutung</t>
  </si>
  <si>
    <t xml:space="preserve">Aktion</t>
  </si>
  <si>
    <t xml:space="preserve">Zeithorizont</t>
  </si>
  <si>
    <t xml:space="preserve">Traum-Bühnen / starke Medienmarke</t>
  </si>
  <si>
    <t xml:space="preserve">Beziehung aufbauen, sehr starker Pitch, ggf. 2027</t>
  </si>
  <si>
    <t xml:space="preserve">6–24 Monate</t>
  </si>
  <si>
    <t xml:space="preserve">Wertvoll und realistisch</t>
  </si>
  <si>
    <t xml:space="preserve">Pitch + Speaker-Unterlagen + Follow-up</t>
  </si>
  <si>
    <t xml:space="preserve">3–12 Monate</t>
  </si>
  <si>
    <t xml:space="preserve">Quick Wins</t>
  </si>
  <si>
    <t xml:space="preserve">direkt ansprechen, Referenzen sammeln</t>
  </si>
  <si>
    <t xml:space="preserve">0–6 Monate</t>
  </si>
  <si>
    <t xml:space="preserve">Hidden Champions</t>
  </si>
  <si>
    <t xml:space="preserve">Warm Intro, Co-Host, Round Table statt Bühne</t>
  </si>
  <si>
    <t xml:space="preserve">0–12 Monate</t>
  </si>
  <si>
    <t xml:space="preserve">Recherche</t>
  </si>
  <si>
    <t xml:space="preserve">Pitch vorbereitet</t>
  </si>
  <si>
    <t xml:space="preserve">Kontaktiert</t>
  </si>
  <si>
    <t xml:space="preserve">Follow-up</t>
  </si>
  <si>
    <t xml:space="preserve">Zusage</t>
  </si>
  <si>
    <t xml:space="preserve">Absage</t>
  </si>
  <si>
    <t xml:space="preserve">Später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</si>
</sst>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Arial"/>
      <family val="2"/>
    </font>
    <font>
      <b val="true"/>
      <sz val="16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334155"/>
        <bgColor rgb="FF333399"/>
      </patternFill>
    </fill>
    <fill>
      <patternFill patternType="solid">
        <fgColor rgb="FFF8FAFC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1">
    <dxf>
      <fill>
        <patternFill patternType="solid">
          <fgColor rgb="FF0F172A"/>
          <bgColor rgb="FF000000"/>
        </patternFill>
      </fill>
    </dxf>
    <dxf>
      <fill>
        <patternFill patternType="solid">
          <fgColor rgb="FFDBEAFE"/>
          <bgColor rgb="FF000000"/>
        </patternFill>
      </fill>
    </dxf>
    <dxf>
      <fill>
        <patternFill patternType="solid">
          <fgColor rgb="FFDCFCE7"/>
          <bgColor rgb="FF000000"/>
        </patternFill>
      </fill>
    </dxf>
    <dxf>
      <fill>
        <patternFill patternType="solid">
          <fgColor rgb="FFF3E8FF"/>
          <bgColor rgb="FF000000"/>
        </patternFill>
      </fill>
    </dxf>
    <dxf>
      <fill>
        <patternFill patternType="solid">
          <fgColor rgb="FFFDE68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ont>
        <b val="1"/>
      </font>
      <fill>
        <patternFill>
          <bgColor rgb="FFFDE68A"/>
        </patternFill>
      </fill>
    </dxf>
    <dxf>
      <font>
        <b val="1"/>
      </font>
      <fill>
        <patternFill>
          <bgColor rgb="FFDBEAFE"/>
        </patternFill>
      </fill>
    </dxf>
    <dxf>
      <font>
        <b val="1"/>
      </font>
      <fill>
        <patternFill>
          <bgColor rgb="FFDCFCE7"/>
        </patternFill>
      </fill>
    </dxf>
    <dxf>
      <font>
        <b val="1"/>
      </font>
      <fill>
        <patternFill>
          <bgColor rgb="FFF3E8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AFC"/>
      <rgbColor rgb="FFDCFCE7"/>
      <rgbColor rgb="FF660066"/>
      <rgbColor rgb="FFFF8080"/>
      <rgbColor rgb="FF0066CC"/>
      <rgbColor rgb="FFF3E8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CCFFCC"/>
      <rgbColor rgb="FFFDE68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SpeakerPipeline" displayName="SpeakerPipeline" ref="A1:V21" headerRowCount="1" totalsRowCount="0" totalsRowShown="0">
  <tableColumns count="22">
    <tableColumn id="1" name="Priorität"/>
    <tableColumn id="2" name="Veranstaltung"/>
    <tableColumn id="3" name="Kategorie"/>
    <tableColumn id="4" name="Ort"/>
    <tableColumn id="5" name="Datum / Zeitraum"/>
    <tableColumn id="6" name="Zielgruppe"/>
    <tableColumn id="7" name="Teilnehmerzahl"/>
    <tableColumn id="8" name="Speaker-Verantwortlicher / Ansprechpartner"/>
    <tableColumn id="9" name="Kontakt / E-Mail"/>
    <tableColumn id="10" name="LinkedIn / Kontaktweg"/>
    <tableColumn id="11" name="Bewerbungsschluss"/>
    <tableColumn id="12" name="Call for Speaker"/>
    <tableColumn id="13" name="Themen gesucht / Passung"/>
    <tableColumn id="14" name="Passende Vortragstitel"/>
    <tableColumn id="15" name="Status"/>
    <tableColumn id="16" name="Erstkontakt"/>
    <tableColumn id="17" name="Follow-up 1"/>
    <tableColumn id="18" name="Follow-up 2"/>
    <tableColumn id="19" name="Nächster Schritt"/>
    <tableColumn id="20" name="Strategischer Grund"/>
    <tableColumn id="21" name="Quelle / URL"/>
    <tableColumn id="22" name="Notizen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8.343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0"/>
    <col collapsed="false" customWidth="true" hidden="false" outlineLevel="0" max="4" min="3" style="0" width="22"/>
    <col collapsed="false" customWidth="true" hidden="false" outlineLevel="0" max="5" min="5" style="0" width="20"/>
    <col collapsed="false" customWidth="true" hidden="false" outlineLevel="0" max="6" min="6" style="0" width="38"/>
    <col collapsed="false" customWidth="true" hidden="false" outlineLevel="0" max="7" min="7" style="0" width="22"/>
    <col collapsed="false" customWidth="true" hidden="false" outlineLevel="0" max="8" min="8" style="0" width="34"/>
    <col collapsed="false" customWidth="true" hidden="false" outlineLevel="0" max="9" min="9" style="0" width="32"/>
    <col collapsed="false" customWidth="true" hidden="false" outlineLevel="0" max="10" min="10" style="0" width="28"/>
    <col collapsed="false" customWidth="true" hidden="false" outlineLevel="0" max="12" min="11" style="0" width="18"/>
    <col collapsed="false" customWidth="true" hidden="false" outlineLevel="0" max="13" min="13" style="0" width="34"/>
    <col collapsed="false" customWidth="true" hidden="false" outlineLevel="0" max="14" min="14" style="0" width="38"/>
    <col collapsed="false" customWidth="true" hidden="false" outlineLevel="0" max="15" min="15" style="0" width="16"/>
    <col collapsed="false" customWidth="true" hidden="false" outlineLevel="0" max="18" min="16" style="0" width="14"/>
    <col collapsed="false" customWidth="true" hidden="false" outlineLevel="0" max="19" min="19" style="0" width="32"/>
    <col collapsed="false" customWidth="true" hidden="false" outlineLevel="0" max="21" min="20" style="0" width="42"/>
    <col collapsed="false" customWidth="true" hidden="false" outlineLevel="0" max="22" min="22" style="0" width="32"/>
  </cols>
  <sheetData>
    <row r="1" customFormat="false" ht="34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="3" customFormat="true" ht="45.1" hidden="false" customHeight="false" outlineLevel="0" collapsed="false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/>
      <c r="Q2" s="2"/>
      <c r="R2" s="2"/>
      <c r="S2" s="2" t="s">
        <v>37</v>
      </c>
      <c r="T2" s="2" t="s">
        <v>38</v>
      </c>
      <c r="U2" s="2" t="s">
        <v>39</v>
      </c>
      <c r="V2" s="2" t="s">
        <v>40</v>
      </c>
    </row>
    <row r="3" customFormat="false" ht="45.1" hidden="false" customHeight="false" outlineLevel="0" collapsed="false">
      <c r="A3" s="4" t="s">
        <v>22</v>
      </c>
      <c r="B3" s="4" t="s">
        <v>41</v>
      </c>
      <c r="C3" s="4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  <c r="J3" s="4" t="s">
        <v>49</v>
      </c>
      <c r="K3" s="4" t="s">
        <v>50</v>
      </c>
      <c r="L3" s="4" t="s">
        <v>51</v>
      </c>
      <c r="M3" s="4" t="s">
        <v>52</v>
      </c>
      <c r="N3" s="4" t="s">
        <v>53</v>
      </c>
      <c r="O3" s="4" t="s">
        <v>36</v>
      </c>
      <c r="P3" s="4"/>
      <c r="Q3" s="4"/>
      <c r="R3" s="4"/>
      <c r="S3" s="4" t="s">
        <v>54</v>
      </c>
      <c r="T3" s="4" t="s">
        <v>55</v>
      </c>
      <c r="U3" s="4" t="s">
        <v>56</v>
      </c>
      <c r="V3" s="4" t="s">
        <v>57</v>
      </c>
    </row>
    <row r="4" customFormat="false" ht="45.1" hidden="false" customHeight="false" outlineLevel="0" collapsed="false">
      <c r="A4" s="4" t="s">
        <v>22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36</v>
      </c>
      <c r="P4" s="4"/>
      <c r="Q4" s="4"/>
      <c r="R4" s="4"/>
      <c r="S4" s="4" t="s">
        <v>71</v>
      </c>
      <c r="T4" s="4" t="s">
        <v>72</v>
      </c>
      <c r="U4" s="4" t="s">
        <v>73</v>
      </c>
      <c r="V4" s="4" t="s">
        <v>74</v>
      </c>
    </row>
    <row r="5" customFormat="false" ht="45.1" hidden="false" customHeight="false" outlineLevel="0" collapsed="false">
      <c r="A5" s="4" t="s">
        <v>22</v>
      </c>
      <c r="B5" s="4" t="s">
        <v>75</v>
      </c>
      <c r="C5" s="4" t="s">
        <v>76</v>
      </c>
      <c r="D5" s="4" t="s">
        <v>77</v>
      </c>
      <c r="E5" s="4" t="s">
        <v>78</v>
      </c>
      <c r="F5" s="4" t="s">
        <v>79</v>
      </c>
      <c r="G5" s="4" t="s">
        <v>80</v>
      </c>
      <c r="H5" s="4" t="s">
        <v>81</v>
      </c>
      <c r="I5" s="4" t="s">
        <v>82</v>
      </c>
      <c r="J5" s="4" t="s">
        <v>83</v>
      </c>
      <c r="K5" s="4" t="s">
        <v>84</v>
      </c>
      <c r="L5" s="4" t="s">
        <v>85</v>
      </c>
      <c r="M5" s="4" t="s">
        <v>86</v>
      </c>
      <c r="N5" s="4" t="s">
        <v>87</v>
      </c>
      <c r="O5" s="4" t="s">
        <v>36</v>
      </c>
      <c r="P5" s="4"/>
      <c r="Q5" s="4"/>
      <c r="R5" s="4"/>
      <c r="S5" s="4" t="s">
        <v>88</v>
      </c>
      <c r="T5" s="4" t="s">
        <v>89</v>
      </c>
      <c r="U5" s="4" t="s">
        <v>90</v>
      </c>
      <c r="V5" s="4" t="s">
        <v>91</v>
      </c>
    </row>
    <row r="6" s="3" customFormat="true" ht="45.1" hidden="false" customHeight="false" outlineLevel="0" collapsed="false">
      <c r="A6" s="2" t="s">
        <v>22</v>
      </c>
      <c r="B6" s="2" t="s">
        <v>92</v>
      </c>
      <c r="C6" s="2" t="s">
        <v>93</v>
      </c>
      <c r="D6" s="2" t="s">
        <v>94</v>
      </c>
      <c r="E6" s="2" t="s">
        <v>95</v>
      </c>
      <c r="F6" s="2" t="s">
        <v>96</v>
      </c>
      <c r="G6" s="2" t="s">
        <v>97</v>
      </c>
      <c r="H6" s="2" t="s">
        <v>98</v>
      </c>
      <c r="I6" s="2" t="s">
        <v>99</v>
      </c>
      <c r="J6" s="2" t="s">
        <v>100</v>
      </c>
      <c r="K6" s="2" t="s">
        <v>101</v>
      </c>
      <c r="L6" s="2" t="s">
        <v>102</v>
      </c>
      <c r="M6" s="2" t="s">
        <v>103</v>
      </c>
      <c r="N6" s="2" t="s">
        <v>104</v>
      </c>
      <c r="O6" s="2" t="s">
        <v>36</v>
      </c>
      <c r="P6" s="2"/>
      <c r="Q6" s="2"/>
      <c r="R6" s="2"/>
      <c r="S6" s="2" t="s">
        <v>105</v>
      </c>
      <c r="T6" s="2" t="s">
        <v>106</v>
      </c>
      <c r="U6" s="2" t="s">
        <v>107</v>
      </c>
      <c r="V6" s="2" t="s">
        <v>108</v>
      </c>
    </row>
    <row r="7" s="3" customFormat="true" ht="45.1" hidden="false" customHeight="false" outlineLevel="0" collapsed="false">
      <c r="A7" s="2" t="s">
        <v>109</v>
      </c>
      <c r="B7" s="2" t="s">
        <v>110</v>
      </c>
      <c r="C7" s="2" t="s">
        <v>111</v>
      </c>
      <c r="D7" s="2" t="s">
        <v>112</v>
      </c>
      <c r="E7" s="2" t="s">
        <v>113</v>
      </c>
      <c r="F7" s="2" t="s">
        <v>114</v>
      </c>
      <c r="G7" s="2" t="s">
        <v>115</v>
      </c>
      <c r="H7" s="2" t="s">
        <v>116</v>
      </c>
      <c r="I7" s="2" t="s">
        <v>117</v>
      </c>
      <c r="J7" s="2" t="s">
        <v>118</v>
      </c>
      <c r="K7" s="2" t="s">
        <v>119</v>
      </c>
      <c r="L7" s="2" t="s">
        <v>51</v>
      </c>
      <c r="M7" s="2" t="s">
        <v>120</v>
      </c>
      <c r="N7" s="2" t="s">
        <v>121</v>
      </c>
      <c r="O7" s="2" t="s">
        <v>36</v>
      </c>
      <c r="P7" s="2"/>
      <c r="Q7" s="2"/>
      <c r="R7" s="2"/>
      <c r="S7" s="2" t="s">
        <v>122</v>
      </c>
      <c r="T7" s="2" t="s">
        <v>123</v>
      </c>
      <c r="U7" s="2" t="s">
        <v>124</v>
      </c>
      <c r="V7" s="2" t="s">
        <v>125</v>
      </c>
    </row>
    <row r="8" customFormat="false" ht="45.1" hidden="false" customHeight="false" outlineLevel="0" collapsed="false">
      <c r="A8" s="4" t="s">
        <v>109</v>
      </c>
      <c r="B8" s="4" t="s">
        <v>126</v>
      </c>
      <c r="C8" s="4" t="s">
        <v>127</v>
      </c>
      <c r="D8" s="4" t="s">
        <v>43</v>
      </c>
      <c r="E8" s="4" t="s">
        <v>128</v>
      </c>
      <c r="F8" s="4" t="s">
        <v>129</v>
      </c>
      <c r="G8" s="4" t="s">
        <v>130</v>
      </c>
      <c r="H8" s="4" t="s">
        <v>131</v>
      </c>
      <c r="I8" s="4" t="s">
        <v>132</v>
      </c>
      <c r="J8" s="4" t="s">
        <v>133</v>
      </c>
      <c r="K8" s="4" t="s">
        <v>134</v>
      </c>
      <c r="L8" s="4" t="s">
        <v>135</v>
      </c>
      <c r="M8" s="4" t="s">
        <v>136</v>
      </c>
      <c r="N8" s="4" t="s">
        <v>137</v>
      </c>
      <c r="O8" s="4" t="s">
        <v>36</v>
      </c>
      <c r="P8" s="4"/>
      <c r="Q8" s="4"/>
      <c r="R8" s="4"/>
      <c r="S8" s="4" t="s">
        <v>138</v>
      </c>
      <c r="T8" s="4" t="s">
        <v>139</v>
      </c>
      <c r="U8" s="4" t="s">
        <v>140</v>
      </c>
      <c r="V8" s="4" t="s">
        <v>141</v>
      </c>
    </row>
    <row r="9" customFormat="false" ht="45.1" hidden="false" customHeight="false" outlineLevel="0" collapsed="false">
      <c r="A9" s="4" t="s">
        <v>109</v>
      </c>
      <c r="B9" s="4" t="s">
        <v>142</v>
      </c>
      <c r="C9" s="4" t="s">
        <v>143</v>
      </c>
      <c r="D9" s="4" t="s">
        <v>144</v>
      </c>
      <c r="E9" s="4" t="s">
        <v>145</v>
      </c>
      <c r="F9" s="4" t="s">
        <v>146</v>
      </c>
      <c r="G9" s="4" t="s">
        <v>147</v>
      </c>
      <c r="H9" s="4" t="s">
        <v>148</v>
      </c>
      <c r="I9" s="4" t="s">
        <v>149</v>
      </c>
      <c r="J9" s="4" t="s">
        <v>150</v>
      </c>
      <c r="K9" s="4" t="s">
        <v>151</v>
      </c>
      <c r="L9" s="4" t="s">
        <v>152</v>
      </c>
      <c r="M9" s="4" t="s">
        <v>153</v>
      </c>
      <c r="N9" s="4" t="s">
        <v>154</v>
      </c>
      <c r="O9" s="4" t="s">
        <v>36</v>
      </c>
      <c r="P9" s="4"/>
      <c r="Q9" s="4"/>
      <c r="R9" s="4"/>
      <c r="S9" s="4" t="s">
        <v>155</v>
      </c>
      <c r="T9" s="4" t="s">
        <v>156</v>
      </c>
      <c r="U9" s="4" t="s">
        <v>157</v>
      </c>
      <c r="V9" s="4" t="s">
        <v>158</v>
      </c>
    </row>
    <row r="10" s="3" customFormat="true" ht="34.2" hidden="false" customHeight="false" outlineLevel="0" collapsed="false">
      <c r="A10" s="2" t="s">
        <v>109</v>
      </c>
      <c r="B10" s="2" t="s">
        <v>159</v>
      </c>
      <c r="C10" s="2" t="s">
        <v>160</v>
      </c>
      <c r="D10" s="2" t="s">
        <v>43</v>
      </c>
      <c r="E10" s="2" t="s">
        <v>161</v>
      </c>
      <c r="F10" s="2" t="s">
        <v>162</v>
      </c>
      <c r="G10" s="2" t="s">
        <v>163</v>
      </c>
      <c r="H10" s="2" t="s">
        <v>164</v>
      </c>
      <c r="I10" s="2" t="s">
        <v>165</v>
      </c>
      <c r="J10" s="2" t="s">
        <v>166</v>
      </c>
      <c r="K10" s="2" t="s">
        <v>167</v>
      </c>
      <c r="L10" s="2" t="s">
        <v>51</v>
      </c>
      <c r="M10" s="2" t="s">
        <v>168</v>
      </c>
      <c r="N10" s="2" t="s">
        <v>169</v>
      </c>
      <c r="O10" s="2" t="s">
        <v>36</v>
      </c>
      <c r="P10" s="2"/>
      <c r="Q10" s="2"/>
      <c r="R10" s="2"/>
      <c r="S10" s="2" t="s">
        <v>170</v>
      </c>
      <c r="T10" s="2" t="s">
        <v>171</v>
      </c>
      <c r="U10" s="2" t="s">
        <v>166</v>
      </c>
      <c r="V10" s="2" t="s">
        <v>172</v>
      </c>
    </row>
    <row r="11" s="3" customFormat="true" ht="56" hidden="false" customHeight="false" outlineLevel="0" collapsed="false">
      <c r="A11" s="2" t="s">
        <v>109</v>
      </c>
      <c r="B11" s="2" t="s">
        <v>173</v>
      </c>
      <c r="C11" s="2" t="s">
        <v>174</v>
      </c>
      <c r="D11" s="2" t="s">
        <v>175</v>
      </c>
      <c r="E11" s="2" t="s">
        <v>176</v>
      </c>
      <c r="F11" s="2" t="s">
        <v>177</v>
      </c>
      <c r="G11" s="2" t="s">
        <v>178</v>
      </c>
      <c r="H11" s="2" t="s">
        <v>179</v>
      </c>
      <c r="I11" s="2" t="s">
        <v>180</v>
      </c>
      <c r="J11" s="2" t="s">
        <v>181</v>
      </c>
      <c r="K11" s="2" t="s">
        <v>151</v>
      </c>
      <c r="L11" s="2" t="s">
        <v>51</v>
      </c>
      <c r="M11" s="2" t="s">
        <v>182</v>
      </c>
      <c r="N11" s="2" t="s">
        <v>183</v>
      </c>
      <c r="O11" s="2" t="s">
        <v>36</v>
      </c>
      <c r="P11" s="2"/>
      <c r="Q11" s="2"/>
      <c r="R11" s="2"/>
      <c r="S11" s="2" t="s">
        <v>184</v>
      </c>
      <c r="T11" s="2" t="s">
        <v>185</v>
      </c>
      <c r="U11" s="2" t="s">
        <v>186</v>
      </c>
      <c r="V11" s="2" t="s">
        <v>187</v>
      </c>
    </row>
    <row r="12" customFormat="false" ht="45.1" hidden="false" customHeight="false" outlineLevel="0" collapsed="false">
      <c r="A12" s="4" t="s">
        <v>109</v>
      </c>
      <c r="B12" s="4" t="s">
        <v>188</v>
      </c>
      <c r="C12" s="4" t="s">
        <v>189</v>
      </c>
      <c r="D12" s="4" t="s">
        <v>43</v>
      </c>
      <c r="E12" s="4" t="s">
        <v>190</v>
      </c>
      <c r="F12" s="4" t="s">
        <v>191</v>
      </c>
      <c r="G12" s="4" t="s">
        <v>192</v>
      </c>
      <c r="H12" s="4" t="s">
        <v>193</v>
      </c>
      <c r="I12" s="4" t="s">
        <v>194</v>
      </c>
      <c r="J12" s="4" t="s">
        <v>195</v>
      </c>
      <c r="K12" s="4" t="s">
        <v>196</v>
      </c>
      <c r="L12" s="4" t="s">
        <v>197</v>
      </c>
      <c r="M12" s="4" t="s">
        <v>198</v>
      </c>
      <c r="N12" s="4" t="s">
        <v>199</v>
      </c>
      <c r="O12" s="4" t="s">
        <v>36</v>
      </c>
      <c r="P12" s="4"/>
      <c r="Q12" s="4"/>
      <c r="R12" s="4"/>
      <c r="S12" s="4" t="s">
        <v>200</v>
      </c>
      <c r="T12" s="4" t="s">
        <v>201</v>
      </c>
      <c r="U12" s="4" t="s">
        <v>202</v>
      </c>
      <c r="V12" s="4" t="s">
        <v>203</v>
      </c>
    </row>
    <row r="13" customFormat="false" ht="45.1" hidden="false" customHeight="false" outlineLevel="0" collapsed="false">
      <c r="A13" s="4" t="s">
        <v>109</v>
      </c>
      <c r="B13" s="4" t="s">
        <v>204</v>
      </c>
      <c r="C13" s="4" t="s">
        <v>205</v>
      </c>
      <c r="D13" s="4" t="s">
        <v>206</v>
      </c>
      <c r="E13" s="4" t="s">
        <v>207</v>
      </c>
      <c r="F13" s="4" t="s">
        <v>208</v>
      </c>
      <c r="G13" s="4" t="s">
        <v>209</v>
      </c>
      <c r="H13" s="4" t="s">
        <v>210</v>
      </c>
      <c r="I13" s="4" t="s">
        <v>211</v>
      </c>
      <c r="J13" s="4" t="s">
        <v>212</v>
      </c>
      <c r="K13" s="4" t="s">
        <v>213</v>
      </c>
      <c r="L13" s="4" t="s">
        <v>214</v>
      </c>
      <c r="M13" s="4" t="s">
        <v>215</v>
      </c>
      <c r="N13" s="4" t="s">
        <v>216</v>
      </c>
      <c r="O13" s="4" t="s">
        <v>36</v>
      </c>
      <c r="P13" s="4"/>
      <c r="Q13" s="4"/>
      <c r="R13" s="4"/>
      <c r="S13" s="4" t="s">
        <v>217</v>
      </c>
      <c r="T13" s="4" t="s">
        <v>218</v>
      </c>
      <c r="U13" s="4" t="s">
        <v>219</v>
      </c>
      <c r="V13" s="4" t="s">
        <v>220</v>
      </c>
    </row>
    <row r="14" customFormat="false" ht="34.2" hidden="false" customHeight="false" outlineLevel="0" collapsed="false">
      <c r="A14" s="4" t="s">
        <v>221</v>
      </c>
      <c r="B14" s="4" t="s">
        <v>222</v>
      </c>
      <c r="C14" s="4" t="s">
        <v>223</v>
      </c>
      <c r="D14" s="4" t="s">
        <v>224</v>
      </c>
      <c r="E14" s="4" t="s">
        <v>225</v>
      </c>
      <c r="F14" s="4" t="s">
        <v>226</v>
      </c>
      <c r="G14" s="4" t="s">
        <v>227</v>
      </c>
      <c r="H14" s="4" t="s">
        <v>228</v>
      </c>
      <c r="I14" s="4" t="s">
        <v>229</v>
      </c>
      <c r="J14" s="4" t="s">
        <v>230</v>
      </c>
      <c r="K14" s="4" t="s">
        <v>231</v>
      </c>
      <c r="L14" s="4" t="s">
        <v>232</v>
      </c>
      <c r="M14" s="4" t="s">
        <v>233</v>
      </c>
      <c r="N14" s="4" t="s">
        <v>234</v>
      </c>
      <c r="O14" s="4" t="s">
        <v>36</v>
      </c>
      <c r="P14" s="4"/>
      <c r="Q14" s="4"/>
      <c r="R14" s="4"/>
      <c r="S14" s="4" t="s">
        <v>235</v>
      </c>
      <c r="T14" s="4" t="s">
        <v>236</v>
      </c>
      <c r="U14" s="4" t="s">
        <v>230</v>
      </c>
      <c r="V14" s="4" t="s">
        <v>237</v>
      </c>
    </row>
    <row r="15" customFormat="false" ht="34.2" hidden="false" customHeight="false" outlineLevel="0" collapsed="false">
      <c r="A15" s="4" t="s">
        <v>221</v>
      </c>
      <c r="B15" s="4" t="s">
        <v>238</v>
      </c>
      <c r="C15" s="4" t="s">
        <v>239</v>
      </c>
      <c r="D15" s="4" t="s">
        <v>240</v>
      </c>
      <c r="E15" s="4" t="s">
        <v>225</v>
      </c>
      <c r="F15" s="4" t="s">
        <v>241</v>
      </c>
      <c r="G15" s="4" t="s">
        <v>242</v>
      </c>
      <c r="H15" s="4" t="s">
        <v>243</v>
      </c>
      <c r="I15" s="4" t="s">
        <v>244</v>
      </c>
      <c r="J15" s="4" t="s">
        <v>245</v>
      </c>
      <c r="K15" s="4" t="s">
        <v>231</v>
      </c>
      <c r="L15" s="4" t="s">
        <v>246</v>
      </c>
      <c r="M15" s="4" t="s">
        <v>247</v>
      </c>
      <c r="N15" s="4" t="s">
        <v>248</v>
      </c>
      <c r="O15" s="4" t="s">
        <v>36</v>
      </c>
      <c r="P15" s="4"/>
      <c r="Q15" s="4"/>
      <c r="R15" s="4"/>
      <c r="S15" s="4" t="s">
        <v>249</v>
      </c>
      <c r="T15" s="4" t="s">
        <v>250</v>
      </c>
      <c r="U15" s="4" t="s">
        <v>245</v>
      </c>
      <c r="V15" s="4" t="s">
        <v>251</v>
      </c>
    </row>
    <row r="16" customFormat="false" ht="34.2" hidden="false" customHeight="false" outlineLevel="0" collapsed="false">
      <c r="A16" s="4" t="s">
        <v>221</v>
      </c>
      <c r="B16" s="4" t="s">
        <v>252</v>
      </c>
      <c r="C16" s="4" t="s">
        <v>253</v>
      </c>
      <c r="D16" s="4" t="s">
        <v>254</v>
      </c>
      <c r="E16" s="4" t="s">
        <v>255</v>
      </c>
      <c r="F16" s="4" t="s">
        <v>256</v>
      </c>
      <c r="G16" s="4" t="s">
        <v>257</v>
      </c>
      <c r="H16" s="4" t="s">
        <v>258</v>
      </c>
      <c r="I16" s="4" t="s">
        <v>259</v>
      </c>
      <c r="J16" s="4" t="s">
        <v>260</v>
      </c>
      <c r="K16" s="4" t="s">
        <v>151</v>
      </c>
      <c r="L16" s="4" t="s">
        <v>261</v>
      </c>
      <c r="M16" s="4" t="s">
        <v>262</v>
      </c>
      <c r="N16" s="4" t="s">
        <v>263</v>
      </c>
      <c r="O16" s="4" t="s">
        <v>36</v>
      </c>
      <c r="P16" s="4"/>
      <c r="Q16" s="4"/>
      <c r="R16" s="4"/>
      <c r="S16" s="4" t="s">
        <v>264</v>
      </c>
      <c r="T16" s="4" t="s">
        <v>265</v>
      </c>
      <c r="U16" s="4" t="s">
        <v>266</v>
      </c>
      <c r="V16" s="4" t="s">
        <v>267</v>
      </c>
    </row>
    <row r="17" customFormat="false" ht="34.2" hidden="false" customHeight="false" outlineLevel="0" collapsed="false">
      <c r="A17" s="4" t="s">
        <v>221</v>
      </c>
      <c r="B17" s="4" t="s">
        <v>268</v>
      </c>
      <c r="C17" s="4" t="s">
        <v>269</v>
      </c>
      <c r="D17" s="4" t="s">
        <v>270</v>
      </c>
      <c r="E17" s="4" t="s">
        <v>271</v>
      </c>
      <c r="F17" s="4" t="s">
        <v>272</v>
      </c>
      <c r="G17" s="4" t="s">
        <v>273</v>
      </c>
      <c r="H17" s="4" t="s">
        <v>274</v>
      </c>
      <c r="I17" s="4" t="s">
        <v>275</v>
      </c>
      <c r="J17" s="4" t="s">
        <v>276</v>
      </c>
      <c r="K17" s="4" t="s">
        <v>277</v>
      </c>
      <c r="L17" s="4" t="s">
        <v>278</v>
      </c>
      <c r="M17" s="4" t="s">
        <v>279</v>
      </c>
      <c r="N17" s="4" t="s">
        <v>280</v>
      </c>
      <c r="O17" s="4" t="s">
        <v>36</v>
      </c>
      <c r="P17" s="4"/>
      <c r="Q17" s="4"/>
      <c r="R17" s="4"/>
      <c r="S17" s="4" t="s">
        <v>281</v>
      </c>
      <c r="T17" s="4" t="s">
        <v>282</v>
      </c>
      <c r="U17" s="4" t="s">
        <v>283</v>
      </c>
      <c r="V17" s="4" t="s">
        <v>284</v>
      </c>
    </row>
    <row r="18" customFormat="false" ht="66.9" hidden="false" customHeight="false" outlineLevel="0" collapsed="false">
      <c r="A18" s="4" t="s">
        <v>285</v>
      </c>
      <c r="B18" s="4" t="s">
        <v>286</v>
      </c>
      <c r="C18" s="4" t="s">
        <v>287</v>
      </c>
      <c r="D18" s="4" t="s">
        <v>288</v>
      </c>
      <c r="E18" s="4" t="s">
        <v>289</v>
      </c>
      <c r="F18" s="4" t="s">
        <v>290</v>
      </c>
      <c r="G18" s="4" t="s">
        <v>291</v>
      </c>
      <c r="H18" s="4" t="s">
        <v>292</v>
      </c>
      <c r="I18" s="4" t="s">
        <v>293</v>
      </c>
      <c r="J18" s="4" t="s">
        <v>294</v>
      </c>
      <c r="K18" s="4" t="s">
        <v>295</v>
      </c>
      <c r="L18" s="4" t="s">
        <v>296</v>
      </c>
      <c r="M18" s="4" t="s">
        <v>297</v>
      </c>
      <c r="N18" s="4" t="s">
        <v>298</v>
      </c>
      <c r="O18" s="4" t="s">
        <v>36</v>
      </c>
      <c r="P18" s="4"/>
      <c r="Q18" s="4"/>
      <c r="R18" s="4"/>
      <c r="S18" s="4" t="s">
        <v>299</v>
      </c>
      <c r="T18" s="4" t="s">
        <v>300</v>
      </c>
      <c r="U18" s="4" t="s">
        <v>301</v>
      </c>
      <c r="V18" s="4" t="s">
        <v>302</v>
      </c>
    </row>
    <row r="19" customFormat="false" ht="34.2" hidden="false" customHeight="false" outlineLevel="0" collapsed="false">
      <c r="A19" s="4" t="s">
        <v>285</v>
      </c>
      <c r="B19" s="4" t="s">
        <v>303</v>
      </c>
      <c r="C19" s="4" t="s">
        <v>304</v>
      </c>
      <c r="D19" s="4" t="s">
        <v>305</v>
      </c>
      <c r="E19" s="4" t="s">
        <v>306</v>
      </c>
      <c r="F19" s="4" t="s">
        <v>307</v>
      </c>
      <c r="G19" s="4" t="s">
        <v>308</v>
      </c>
      <c r="H19" s="4" t="s">
        <v>309</v>
      </c>
      <c r="I19" s="4" t="s">
        <v>310</v>
      </c>
      <c r="J19" s="4" t="s">
        <v>311</v>
      </c>
      <c r="K19" s="4" t="s">
        <v>231</v>
      </c>
      <c r="L19" s="4" t="s">
        <v>312</v>
      </c>
      <c r="M19" s="4" t="s">
        <v>313</v>
      </c>
      <c r="N19" s="4" t="s">
        <v>314</v>
      </c>
      <c r="O19" s="4" t="s">
        <v>36</v>
      </c>
      <c r="P19" s="4"/>
      <c r="Q19" s="4"/>
      <c r="R19" s="4"/>
      <c r="S19" s="4" t="s">
        <v>315</v>
      </c>
      <c r="T19" s="4" t="s">
        <v>316</v>
      </c>
      <c r="U19" s="4" t="s">
        <v>317</v>
      </c>
      <c r="V19" s="4" t="s">
        <v>318</v>
      </c>
    </row>
    <row r="20" customFormat="false" ht="45.1" hidden="false" customHeight="false" outlineLevel="0" collapsed="false">
      <c r="A20" s="4" t="s">
        <v>285</v>
      </c>
      <c r="B20" s="4" t="s">
        <v>319</v>
      </c>
      <c r="C20" s="4" t="s">
        <v>320</v>
      </c>
      <c r="D20" s="4" t="s">
        <v>288</v>
      </c>
      <c r="E20" s="4" t="s">
        <v>306</v>
      </c>
      <c r="F20" s="4" t="s">
        <v>321</v>
      </c>
      <c r="G20" s="4" t="s">
        <v>322</v>
      </c>
      <c r="H20" s="4" t="s">
        <v>323</v>
      </c>
      <c r="I20" s="4" t="s">
        <v>324</v>
      </c>
      <c r="J20" s="4" t="s">
        <v>325</v>
      </c>
      <c r="K20" s="4" t="s">
        <v>231</v>
      </c>
      <c r="L20" s="4" t="s">
        <v>326</v>
      </c>
      <c r="M20" s="4" t="s">
        <v>327</v>
      </c>
      <c r="N20" s="4" t="s">
        <v>328</v>
      </c>
      <c r="O20" s="4" t="s">
        <v>36</v>
      </c>
      <c r="P20" s="4"/>
      <c r="Q20" s="4"/>
      <c r="R20" s="4"/>
      <c r="S20" s="4" t="s">
        <v>329</v>
      </c>
      <c r="T20" s="4" t="s">
        <v>330</v>
      </c>
      <c r="U20" s="4" t="s">
        <v>325</v>
      </c>
      <c r="V20" s="4" t="s">
        <v>331</v>
      </c>
    </row>
    <row r="21" customFormat="false" ht="45.1" hidden="false" customHeight="false" outlineLevel="0" collapsed="false">
      <c r="A21" s="4" t="s">
        <v>285</v>
      </c>
      <c r="B21" s="4" t="s">
        <v>332</v>
      </c>
      <c r="C21" s="4" t="s">
        <v>333</v>
      </c>
      <c r="D21" s="4" t="s">
        <v>334</v>
      </c>
      <c r="E21" s="4" t="s">
        <v>306</v>
      </c>
      <c r="F21" s="4" t="s">
        <v>335</v>
      </c>
      <c r="G21" s="4" t="s">
        <v>336</v>
      </c>
      <c r="H21" s="4" t="s">
        <v>337</v>
      </c>
      <c r="I21" s="4" t="s">
        <v>338</v>
      </c>
      <c r="J21" s="4" t="s">
        <v>339</v>
      </c>
      <c r="K21" s="4" t="s">
        <v>231</v>
      </c>
      <c r="L21" s="4" t="s">
        <v>340</v>
      </c>
      <c r="M21" s="4" t="s">
        <v>341</v>
      </c>
      <c r="N21" s="4" t="s">
        <v>342</v>
      </c>
      <c r="O21" s="4" t="s">
        <v>36</v>
      </c>
      <c r="P21" s="4"/>
      <c r="Q21" s="4"/>
      <c r="R21" s="4"/>
      <c r="S21" s="4" t="s">
        <v>343</v>
      </c>
      <c r="T21" s="4" t="s">
        <v>344</v>
      </c>
      <c r="U21" s="4" t="s">
        <v>345</v>
      </c>
      <c r="V21" s="4" t="s">
        <v>346</v>
      </c>
    </row>
  </sheetData>
  <conditionalFormatting sqref="A2:A21">
    <cfRule type="expression" priority="2" aboveAverage="0" equalAverage="0" bottom="0" percent="0" rank="0" text="" dxfId="7">
      <formula>$A2="A"</formula>
    </cfRule>
    <cfRule type="expression" priority="3" aboveAverage="0" equalAverage="0" bottom="0" percent="0" rank="0" text="" dxfId="8">
      <formula>$A2="B"</formula>
    </cfRule>
    <cfRule type="expression" priority="4" aboveAverage="0" equalAverage="0" bottom="0" percent="0" rank="0" text="" dxfId="9">
      <formula>$A2="C"</formula>
    </cfRule>
    <cfRule type="expression" priority="5" aboveAverage="0" equalAverage="0" bottom="0" percent="0" rank="0" text="" dxfId="10">
      <formula>$A2="D"</formula>
    </cfRule>
  </conditionalFormatting>
  <dataValidations count="2">
    <dataValidation allowBlank="false" errorStyle="stop" operator="between" showDropDown="false" showErrorMessage="false" showInputMessage="false" sqref="A2:A21" type="list">
      <formula1>"A,B,C,D"</formula1>
      <formula2>0</formula2>
    </dataValidation>
    <dataValidation allowBlank="false" errorStyle="stop" operator="between" showDropDown="false" showErrorMessage="false" showInputMessage="false" sqref="O2:O21" type="list">
      <formula1>"Neu,Recherche,Pitch vorbereitet,Kontaktiert,Follow-up,Zusage,Absage,Später"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43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42"/>
    <col collapsed="false" customWidth="true" hidden="false" outlineLevel="0" max="4" min="4" style="0" width="22"/>
  </cols>
  <sheetData>
    <row r="1" customFormat="false" ht="32" hidden="false" customHeight="true" outlineLevel="0" collapsed="false">
      <c r="A1" s="5" t="s">
        <v>347</v>
      </c>
      <c r="B1" s="5"/>
      <c r="C1" s="5"/>
      <c r="D1" s="5"/>
      <c r="E1" s="5"/>
      <c r="F1" s="5"/>
      <c r="G1" s="5"/>
      <c r="H1" s="5"/>
    </row>
    <row r="3" customFormat="false" ht="15" hidden="false" customHeight="false" outlineLevel="0" collapsed="false">
      <c r="A3" s="6" t="s">
        <v>348</v>
      </c>
      <c r="B3" s="6" t="s">
        <v>349</v>
      </c>
      <c r="C3" s="4"/>
      <c r="D3" s="4"/>
    </row>
    <row r="4" customFormat="false" ht="15" hidden="false" customHeight="false" outlineLevel="0" collapsed="false">
      <c r="A4" s="7" t="s">
        <v>350</v>
      </c>
      <c r="B4" s="7" t="n">
        <v>20</v>
      </c>
      <c r="C4" s="4"/>
      <c r="D4" s="4"/>
    </row>
    <row r="5" customFormat="false" ht="15" hidden="false" customHeight="false" outlineLevel="0" collapsed="false">
      <c r="A5" s="7" t="s">
        <v>351</v>
      </c>
      <c r="B5" s="7" t="n">
        <f aca="false">COUNTIF('Speaker Pipeline'!A:A,"A")</f>
        <v>5</v>
      </c>
      <c r="C5" s="4"/>
      <c r="D5" s="4"/>
    </row>
    <row r="6" customFormat="false" ht="15" hidden="false" customHeight="false" outlineLevel="0" collapsed="false">
      <c r="A6" s="7" t="s">
        <v>352</v>
      </c>
      <c r="B6" s="7" t="n">
        <f aca="false">COUNTIF('Speaker Pipeline'!A:A,"B")</f>
        <v>7</v>
      </c>
      <c r="C6" s="4"/>
      <c r="D6" s="4"/>
    </row>
    <row r="7" customFormat="false" ht="15" hidden="false" customHeight="false" outlineLevel="0" collapsed="false">
      <c r="A7" s="7" t="s">
        <v>353</v>
      </c>
      <c r="B7" s="7" t="n">
        <f aca="false">COUNTIF('Speaker Pipeline'!A:A,"C")</f>
        <v>4</v>
      </c>
      <c r="C7" s="4"/>
      <c r="D7" s="4"/>
    </row>
    <row r="8" customFormat="false" ht="15" hidden="false" customHeight="false" outlineLevel="0" collapsed="false">
      <c r="A8" s="7" t="s">
        <v>354</v>
      </c>
      <c r="B8" s="7" t="n">
        <f aca="false">COUNTIF('Speaker Pipeline'!A:A,"D")</f>
        <v>4</v>
      </c>
      <c r="C8" s="4"/>
      <c r="D8" s="4"/>
    </row>
    <row r="9" customFormat="false" ht="15" hidden="false" customHeight="false" outlineLevel="0" collapsed="false">
      <c r="A9" s="4"/>
      <c r="B9" s="4"/>
      <c r="C9" s="4"/>
      <c r="D9" s="4"/>
    </row>
    <row r="10" customFormat="false" ht="15" hidden="false" customHeight="false" outlineLevel="0" collapsed="false">
      <c r="A10" s="6" t="s">
        <v>0</v>
      </c>
      <c r="B10" s="6" t="s">
        <v>355</v>
      </c>
      <c r="C10" s="6" t="s">
        <v>356</v>
      </c>
      <c r="D10" s="6" t="s">
        <v>357</v>
      </c>
    </row>
    <row r="11" customFormat="false" ht="15" hidden="false" customHeight="false" outlineLevel="0" collapsed="false">
      <c r="A11" s="4" t="s">
        <v>22</v>
      </c>
      <c r="B11" s="4" t="s">
        <v>358</v>
      </c>
      <c r="C11" s="4" t="s">
        <v>359</v>
      </c>
      <c r="D11" s="4" t="s">
        <v>360</v>
      </c>
    </row>
    <row r="12" customFormat="false" ht="15" hidden="false" customHeight="false" outlineLevel="0" collapsed="false">
      <c r="A12" s="4" t="s">
        <v>109</v>
      </c>
      <c r="B12" s="4" t="s">
        <v>361</v>
      </c>
      <c r="C12" s="4" t="s">
        <v>362</v>
      </c>
      <c r="D12" s="4" t="s">
        <v>363</v>
      </c>
    </row>
    <row r="13" customFormat="false" ht="15" hidden="false" customHeight="false" outlineLevel="0" collapsed="false">
      <c r="A13" s="4" t="s">
        <v>221</v>
      </c>
      <c r="B13" s="4" t="s">
        <v>364</v>
      </c>
      <c r="C13" s="4" t="s">
        <v>365</v>
      </c>
      <c r="D13" s="4" t="s">
        <v>366</v>
      </c>
    </row>
    <row r="14" customFormat="false" ht="15" hidden="false" customHeight="false" outlineLevel="0" collapsed="false">
      <c r="A14" s="4" t="s">
        <v>285</v>
      </c>
      <c r="B14" s="4" t="s">
        <v>367</v>
      </c>
      <c r="C14" s="4" t="s">
        <v>368</v>
      </c>
      <c r="D14" s="4" t="s">
        <v>369</v>
      </c>
    </row>
    <row r="15" customFormat="false" ht="15" hidden="false" customHeight="false" outlineLevel="0" collapsed="false">
      <c r="A15" s="4"/>
      <c r="B15" s="4"/>
      <c r="C15" s="4"/>
      <c r="D15" s="4"/>
    </row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4375" defaultRowHeight="15" zeroHeight="false" outlineLevelRow="0" outlineLevelCol="0"/>
  <cols>
    <col collapsed="false" customWidth="true" hidden="false" outlineLevel="0" max="2" min="1" style="0" width="22"/>
  </cols>
  <sheetData>
    <row r="1" customFormat="false" ht="15" hidden="false" customHeight="false" outlineLevel="0" collapsed="false">
      <c r="A1" s="8" t="s">
        <v>0</v>
      </c>
      <c r="B1" s="8" t="s">
        <v>14</v>
      </c>
    </row>
    <row r="2" customFormat="false" ht="15" hidden="false" customHeight="false" outlineLevel="0" collapsed="false">
      <c r="A2" s="0" t="s">
        <v>22</v>
      </c>
      <c r="B2" s="0" t="s">
        <v>36</v>
      </c>
    </row>
    <row r="3" customFormat="false" ht="15" hidden="false" customHeight="false" outlineLevel="0" collapsed="false">
      <c r="A3" s="0" t="s">
        <v>109</v>
      </c>
      <c r="B3" s="0" t="s">
        <v>370</v>
      </c>
    </row>
    <row r="4" customFormat="false" ht="15" hidden="false" customHeight="false" outlineLevel="0" collapsed="false">
      <c r="A4" s="0" t="s">
        <v>221</v>
      </c>
      <c r="B4" s="0" t="s">
        <v>371</v>
      </c>
    </row>
    <row r="5" customFormat="false" ht="15" hidden="false" customHeight="false" outlineLevel="0" collapsed="false">
      <c r="A5" s="0" t="s">
        <v>285</v>
      </c>
      <c r="B5" s="0" t="s">
        <v>372</v>
      </c>
    </row>
    <row r="6" customFormat="false" ht="15" hidden="false" customHeight="false" outlineLevel="0" collapsed="false">
      <c r="B6" s="0" t="s">
        <v>373</v>
      </c>
    </row>
    <row r="7" customFormat="false" ht="15" hidden="false" customHeight="false" outlineLevel="0" collapsed="false">
      <c r="B7" s="0" t="s">
        <v>374</v>
      </c>
    </row>
    <row r="8" customFormat="false" ht="15" hidden="false" customHeight="false" outlineLevel="0" collapsed="false">
      <c r="B8" s="0" t="s">
        <v>375</v>
      </c>
    </row>
    <row r="9" customFormat="false" ht="15" hidden="false" customHeight="false" outlineLevel="0" collapsed="false">
      <c r="B9" s="0" t="s">
        <v>376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2026-06-29T09:22:04Z</dcterms:modified>
  <cp:revision>1</cp:revision>
  <dc:subject/>
  <dc:title/>
</cp:coreProperties>
</file>